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<sst xmlns="http://schemas.openxmlformats.org/spreadsheetml/2006/main" count="117" uniqueCount="110">
  <si>
    <t>Příjmy:</t>
  </si>
  <si>
    <t>Dotace ze státního rozpočtu</t>
  </si>
  <si>
    <t>školství</t>
  </si>
  <si>
    <t>výkon státní správy</t>
  </si>
  <si>
    <t>Daňové příjmy</t>
  </si>
  <si>
    <t>Poplatky</t>
  </si>
  <si>
    <t>pes</t>
  </si>
  <si>
    <t>hřbitov</t>
  </si>
  <si>
    <t>odvoz PDO</t>
  </si>
  <si>
    <t>ostatní</t>
  </si>
  <si>
    <t>Příjem za žáky</t>
  </si>
  <si>
    <t>Nájemné</t>
  </si>
  <si>
    <t>hostinec</t>
  </si>
  <si>
    <t>Úroky</t>
  </si>
  <si>
    <t>CELKEM</t>
  </si>
  <si>
    <t>Výdaje:</t>
  </si>
  <si>
    <t>Provozní materiál</t>
  </si>
  <si>
    <t>školní jídelna</t>
  </si>
  <si>
    <t>Pojištění</t>
  </si>
  <si>
    <t>Cestovné</t>
  </si>
  <si>
    <t>Telefon</t>
  </si>
  <si>
    <t>Poštovné</t>
  </si>
  <si>
    <t>Zemní plyn</t>
  </si>
  <si>
    <t>Elektrická energie</t>
  </si>
  <si>
    <t>Poplatky ČS a.s.</t>
  </si>
  <si>
    <t>Likvidace PDO</t>
  </si>
  <si>
    <t>Účast v regionech</t>
  </si>
  <si>
    <t>Geometrické plány</t>
  </si>
  <si>
    <t>Opravy veřejného osvětlení</t>
  </si>
  <si>
    <t>Účetnictví OÚ</t>
  </si>
  <si>
    <t>Ostatní režie</t>
  </si>
  <si>
    <t>Mzdy</t>
  </si>
  <si>
    <t>Odvody z mezd</t>
  </si>
  <si>
    <t>zdravotní pojištění</t>
  </si>
  <si>
    <t>sociální zabezpečení</t>
  </si>
  <si>
    <t xml:space="preserve">Příspěvek </t>
  </si>
  <si>
    <t>SK Kostelec u Křížků</t>
  </si>
  <si>
    <t>hasiči Kostelec u Křížků</t>
  </si>
  <si>
    <t>Daň z nemovitostí</t>
  </si>
  <si>
    <t>ROZDÍL PŘÍJMŮ A VÝDAJŮ</t>
  </si>
  <si>
    <t>ZŠ Kostelec u Křížků-obec KuK</t>
  </si>
  <si>
    <t>Rozpočet</t>
  </si>
  <si>
    <t>v tis. Kč</t>
  </si>
  <si>
    <t xml:space="preserve">Rozpočet </t>
  </si>
  <si>
    <t>RD hřiště</t>
  </si>
  <si>
    <t>ZŠ Kostelec u Křížků-Krajský úřad</t>
  </si>
  <si>
    <t>Splátka úvěru "Vodovod Kamenicko"</t>
  </si>
  <si>
    <t>Inženýrská činnost-stavební komise</t>
  </si>
  <si>
    <t>Dary a sociální příspěvky</t>
  </si>
  <si>
    <t>Prodej pozemků</t>
  </si>
  <si>
    <t>sál</t>
  </si>
  <si>
    <t>Příspěvek VEOLIA na autobusy</t>
  </si>
  <si>
    <t>Poplatek za žáky</t>
  </si>
  <si>
    <t>Daň z převodu nemovitostí</t>
  </si>
  <si>
    <t>Vodné, stočné</t>
  </si>
  <si>
    <t>MŠ Kostelec u Křížků-Krajský úřad</t>
  </si>
  <si>
    <t>MŠ Kostelec u Křížků-obec KuK</t>
  </si>
  <si>
    <t>ostat. náj.</t>
  </si>
  <si>
    <t>Údržba software</t>
  </si>
  <si>
    <t xml:space="preserve">Údržba zeleně </t>
  </si>
  <si>
    <t xml:space="preserve">Práce v lese </t>
  </si>
  <si>
    <t>ostatní náj.</t>
  </si>
  <si>
    <t>Přestupková komise</t>
  </si>
  <si>
    <t>Opravy komunikací včetně zimní údržby</t>
  </si>
  <si>
    <t>příspěvek na tř. odpad</t>
  </si>
  <si>
    <t>včelaři</t>
  </si>
  <si>
    <t>Opravy a údržba sportovních zařízení</t>
  </si>
  <si>
    <t>Převod nájemného RD na hřišti</t>
  </si>
  <si>
    <t>Územní plán</t>
  </si>
  <si>
    <t>volby</t>
  </si>
  <si>
    <t>vodovod</t>
  </si>
  <si>
    <t>kanalizace</t>
  </si>
  <si>
    <t>legalizace, vidimace, CZECH POINT</t>
  </si>
  <si>
    <t>Pohonné hmoty</t>
  </si>
  <si>
    <t>Revitalizace centra</t>
  </si>
  <si>
    <t>MŠ příspěvek na stravné</t>
  </si>
  <si>
    <t>Pokladna</t>
  </si>
  <si>
    <t>Běžný účet</t>
  </si>
  <si>
    <t>Kanalizační podúčet</t>
  </si>
  <si>
    <t>RC podúčet</t>
  </si>
  <si>
    <t>Rekonstrukce ZŠ podúčet</t>
  </si>
  <si>
    <t>Úvěr na RC</t>
  </si>
  <si>
    <t>Úvěr na ZŠ</t>
  </si>
  <si>
    <t>Rozpočet 2013</t>
  </si>
  <si>
    <t>Splátka úvěru "Revitalizace centra obce Kostelec u Křížků</t>
  </si>
  <si>
    <t>Dětské hřiště podúčet</t>
  </si>
  <si>
    <t>Vodovodní přípojky</t>
  </si>
  <si>
    <t>OÚ Kamenice na MŠ Kostelec u Křížků</t>
  </si>
  <si>
    <t>hasiči povodně</t>
  </si>
  <si>
    <t>opravy MK po povodních</t>
  </si>
  <si>
    <t>Opravy KD a OÚ</t>
  </si>
  <si>
    <t>Opravy po povodních</t>
  </si>
  <si>
    <t>Poplatek za vynětí ze ZPF</t>
  </si>
  <si>
    <t>Projekty</t>
  </si>
  <si>
    <t>Rozšíření ČOV</t>
  </si>
  <si>
    <t>Rozšíření chodníků</t>
  </si>
  <si>
    <t>RC-vícepráce</t>
  </si>
  <si>
    <t>Regály</t>
  </si>
  <si>
    <t>Traktorová radlice</t>
  </si>
  <si>
    <t>Rozmetadlo na sůl</t>
  </si>
  <si>
    <t>Nákup pozemků, Hrábek, Strnadová</t>
  </si>
  <si>
    <t>Vodovodní přípojka pod hřbitovem</t>
  </si>
  <si>
    <t>Účet u ČNB</t>
  </si>
  <si>
    <t>příspěvek</t>
  </si>
  <si>
    <t>Opravy ZŠ a MŠ</t>
  </si>
  <si>
    <t>Opravy ostatní</t>
  </si>
  <si>
    <t>Peněžní prostředky k datu</t>
  </si>
  <si>
    <t>Plnění k 31.12.2013</t>
  </si>
  <si>
    <t>Nákup vybavení pro hasiče</t>
  </si>
  <si>
    <t>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</si>
</sst>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\1\2\3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PageLayoutView="0" workbookViewId="0" topLeftCell="A103">
      <selection activeCell="H38" sqref="H38"/>
    </sheetView>
  </sheetViews>
  <sheetFormatPr defaultColWidth="9.00390625" defaultRowHeight="12.75"/>
  <cols>
    <col min="1" max="1" width="8.125" style="1" customWidth="1"/>
    <col min="2" max="5" width="9.125" style="1" customWidth="1"/>
    <col min="6" max="6" width="26.875" style="1" customWidth="1"/>
    <col min="7" max="7" width="12.125" style="1" customWidth="1"/>
    <col min="8" max="8" width="19.125" style="5" customWidth="1"/>
    <col min="9" max="9" width="19.375" style="0" customWidth="1"/>
    <col min="10" max="15" width="20.75390625" style="0" customWidth="1"/>
    <col min="16" max="21" width="20.75390625" style="1" customWidth="1"/>
    <col min="22" max="16384" width="9.125" style="1" customWidth="1"/>
  </cols>
  <sheetData>
    <row r="1" spans="1:7" ht="15.75">
      <c r="A1" s="5"/>
      <c r="B1" s="5"/>
      <c r="C1" s="5"/>
      <c r="D1" s="9" t="s">
        <v>83</v>
      </c>
      <c r="E1" s="5"/>
      <c r="F1" s="5"/>
      <c r="G1" s="5"/>
    </row>
    <row r="2" spans="1:16" ht="15.75">
      <c r="A2" s="5"/>
      <c r="B2" s="5"/>
      <c r="C2" s="5"/>
      <c r="D2" s="5"/>
      <c r="E2" s="5"/>
      <c r="F2" s="5"/>
      <c r="G2" s="5"/>
      <c r="P2"/>
    </row>
    <row r="3" spans="1:16" ht="15.75">
      <c r="A3" s="5"/>
      <c r="B3" s="6"/>
      <c r="C3" s="5"/>
      <c r="D3" s="5"/>
      <c r="E3" s="5"/>
      <c r="F3" s="5"/>
      <c r="G3" s="5"/>
      <c r="P3"/>
    </row>
    <row r="4" spans="1:16" ht="15.75">
      <c r="A4" s="7" t="s">
        <v>0</v>
      </c>
      <c r="B4" s="3"/>
      <c r="C4" s="3"/>
      <c r="D4" s="3"/>
      <c r="E4" s="3"/>
      <c r="F4" s="3"/>
      <c r="G4" s="8" t="s">
        <v>41</v>
      </c>
      <c r="H4" s="8" t="s">
        <v>107</v>
      </c>
      <c r="P4"/>
    </row>
    <row r="5" spans="1:16" ht="15.75">
      <c r="A5" s="3"/>
      <c r="B5" s="3"/>
      <c r="C5" s="3"/>
      <c r="D5" s="3"/>
      <c r="E5" s="3"/>
      <c r="F5" s="3"/>
      <c r="G5" s="2" t="s">
        <v>42</v>
      </c>
      <c r="H5" s="16" t="s">
        <v>109</v>
      </c>
      <c r="P5"/>
    </row>
    <row r="6" spans="1:16" ht="15.75">
      <c r="A6" s="3"/>
      <c r="B6" s="3"/>
      <c r="C6" s="3"/>
      <c r="D6" s="3"/>
      <c r="E6" s="3"/>
      <c r="F6" s="3"/>
      <c r="G6" s="3"/>
      <c r="P6"/>
    </row>
    <row r="7" spans="1:16" ht="15.75">
      <c r="A7" s="3"/>
      <c r="B7" s="13" t="s">
        <v>1</v>
      </c>
      <c r="C7" s="13"/>
      <c r="D7" s="13"/>
      <c r="E7" s="13" t="s">
        <v>2</v>
      </c>
      <c r="F7" s="13"/>
      <c r="G7" s="13">
        <v>156</v>
      </c>
      <c r="H7" s="13"/>
      <c r="P7"/>
    </row>
    <row r="8" spans="1:16" ht="15.75">
      <c r="A8" s="3"/>
      <c r="B8" s="13"/>
      <c r="C8" s="13"/>
      <c r="D8" s="13"/>
      <c r="E8" s="13" t="s">
        <v>3</v>
      </c>
      <c r="F8" s="13"/>
      <c r="G8" s="13">
        <v>100</v>
      </c>
      <c r="H8" s="13">
        <v>105200</v>
      </c>
      <c r="P8"/>
    </row>
    <row r="9" spans="1:16" ht="15.75">
      <c r="A9" s="3"/>
      <c r="B9" s="13"/>
      <c r="C9" s="13"/>
      <c r="D9" s="13"/>
      <c r="E9" s="13" t="s">
        <v>69</v>
      </c>
      <c r="F9" s="13"/>
      <c r="G9" s="13"/>
      <c r="H9" s="13">
        <v>20774</v>
      </c>
      <c r="P9"/>
    </row>
    <row r="10" spans="1:16" ht="15.75">
      <c r="A10" s="3"/>
      <c r="B10" s="13"/>
      <c r="C10" s="13"/>
      <c r="D10" s="13"/>
      <c r="E10" s="13" t="s">
        <v>88</v>
      </c>
      <c r="F10" s="13"/>
      <c r="G10" s="13"/>
      <c r="H10" s="13">
        <v>72000</v>
      </c>
      <c r="P10"/>
    </row>
    <row r="11" spans="1:16" ht="15.75">
      <c r="A11" s="3"/>
      <c r="B11" s="13"/>
      <c r="C11" s="13"/>
      <c r="D11" s="13"/>
      <c r="E11" s="13" t="s">
        <v>89</v>
      </c>
      <c r="F11" s="13"/>
      <c r="G11" s="13"/>
      <c r="H11" s="13">
        <v>721000</v>
      </c>
      <c r="P11"/>
    </row>
    <row r="12" spans="1:16" ht="15.75">
      <c r="A12" s="3"/>
      <c r="B12" s="13"/>
      <c r="C12" s="13"/>
      <c r="D12" s="13"/>
      <c r="E12" s="13"/>
      <c r="F12" s="13"/>
      <c r="G12" s="13"/>
      <c r="H12" s="13"/>
      <c r="P12"/>
    </row>
    <row r="13" spans="1:16" ht="15.75">
      <c r="A13" s="3"/>
      <c r="B13" s="13" t="s">
        <v>4</v>
      </c>
      <c r="C13" s="13"/>
      <c r="D13" s="13"/>
      <c r="E13" s="13"/>
      <c r="F13" s="13"/>
      <c r="G13" s="13">
        <v>6040</v>
      </c>
      <c r="H13" s="13">
        <v>6230081.55</v>
      </c>
      <c r="P13"/>
    </row>
    <row r="14" spans="1:16" ht="15.75">
      <c r="A14" s="3"/>
      <c r="B14" s="13"/>
      <c r="C14" s="13"/>
      <c r="D14" s="13"/>
      <c r="E14" s="13"/>
      <c r="F14" s="13"/>
      <c r="G14" s="13"/>
      <c r="H14" s="13"/>
      <c r="P14"/>
    </row>
    <row r="15" spans="1:16" ht="15.75">
      <c r="A15" s="3"/>
      <c r="B15" s="13" t="s">
        <v>5</v>
      </c>
      <c r="C15" s="13"/>
      <c r="D15" s="13"/>
      <c r="E15" s="13" t="s">
        <v>6</v>
      </c>
      <c r="F15" s="13"/>
      <c r="G15" s="13">
        <v>10</v>
      </c>
      <c r="H15" s="13">
        <v>16575</v>
      </c>
      <c r="P15"/>
    </row>
    <row r="16" spans="1:16" ht="15.75">
      <c r="A16" s="3"/>
      <c r="B16" s="13"/>
      <c r="C16" s="13"/>
      <c r="D16" s="13"/>
      <c r="E16" s="13" t="s">
        <v>7</v>
      </c>
      <c r="F16" s="13"/>
      <c r="G16" s="13">
        <v>10</v>
      </c>
      <c r="H16" s="13">
        <v>281997</v>
      </c>
      <c r="P16"/>
    </row>
    <row r="17" spans="1:16" ht="15.75">
      <c r="A17" s="3"/>
      <c r="B17" s="13"/>
      <c r="C17" s="13"/>
      <c r="D17" s="13"/>
      <c r="E17" s="13" t="s">
        <v>72</v>
      </c>
      <c r="F17" s="13"/>
      <c r="G17" s="13">
        <v>10</v>
      </c>
      <c r="H17" s="13">
        <v>8372</v>
      </c>
      <c r="P17"/>
    </row>
    <row r="18" spans="1:16" ht="15.75">
      <c r="A18" s="3"/>
      <c r="B18" s="13"/>
      <c r="C18" s="13"/>
      <c r="D18" s="13"/>
      <c r="E18" s="13" t="s">
        <v>8</v>
      </c>
      <c r="F18" s="13"/>
      <c r="G18" s="13">
        <v>350</v>
      </c>
      <c r="H18" s="13">
        <v>405190</v>
      </c>
      <c r="P18"/>
    </row>
    <row r="19" spans="1:16" ht="15.75">
      <c r="A19" s="3"/>
      <c r="B19" s="13"/>
      <c r="C19" s="13"/>
      <c r="D19" s="13"/>
      <c r="E19" s="13" t="s">
        <v>64</v>
      </c>
      <c r="F19" s="13"/>
      <c r="G19" s="13">
        <v>80</v>
      </c>
      <c r="H19" s="13">
        <v>102772</v>
      </c>
      <c r="P19"/>
    </row>
    <row r="20" spans="1:16" ht="15.75">
      <c r="A20" s="3"/>
      <c r="B20" s="14"/>
      <c r="C20" s="13"/>
      <c r="D20" s="13"/>
      <c r="E20" s="13" t="s">
        <v>9</v>
      </c>
      <c r="F20" s="13"/>
      <c r="G20" s="13"/>
      <c r="H20" s="13">
        <v>3100</v>
      </c>
      <c r="P20"/>
    </row>
    <row r="21" spans="1:16" ht="15.75">
      <c r="A21" s="3"/>
      <c r="B21" s="13" t="s">
        <v>10</v>
      </c>
      <c r="C21" s="13"/>
      <c r="D21" s="13"/>
      <c r="E21" s="13"/>
      <c r="F21" s="13"/>
      <c r="G21" s="13">
        <v>120</v>
      </c>
      <c r="H21" s="13">
        <v>90139.56</v>
      </c>
      <c r="P21"/>
    </row>
    <row r="22" spans="1:16" ht="15.75">
      <c r="A22" s="3"/>
      <c r="B22" s="13" t="s">
        <v>11</v>
      </c>
      <c r="C22" s="13"/>
      <c r="D22" s="13"/>
      <c r="E22" s="13" t="s">
        <v>12</v>
      </c>
      <c r="F22" s="13"/>
      <c r="G22" s="13">
        <v>120</v>
      </c>
      <c r="H22" s="13">
        <v>120000</v>
      </c>
      <c r="P22"/>
    </row>
    <row r="23" spans="1:16" ht="15.75">
      <c r="A23" s="3"/>
      <c r="B23" s="13"/>
      <c r="C23" s="13"/>
      <c r="D23" s="13"/>
      <c r="E23" s="13" t="s">
        <v>44</v>
      </c>
      <c r="F23" s="13"/>
      <c r="G23" s="13">
        <v>240</v>
      </c>
      <c r="H23" s="13">
        <v>240000</v>
      </c>
      <c r="P23"/>
    </row>
    <row r="24" spans="1:16" ht="15.75">
      <c r="A24" s="3"/>
      <c r="B24" s="13"/>
      <c r="C24" s="13"/>
      <c r="D24" s="13"/>
      <c r="E24" s="13" t="s">
        <v>50</v>
      </c>
      <c r="F24" s="13"/>
      <c r="G24" s="13">
        <v>30</v>
      </c>
      <c r="H24" s="13">
        <v>14600</v>
      </c>
      <c r="P24"/>
    </row>
    <row r="25" spans="1:16" ht="15.75">
      <c r="A25" s="3"/>
      <c r="B25" s="13"/>
      <c r="C25" s="13"/>
      <c r="D25" s="13"/>
      <c r="E25" s="13" t="s">
        <v>61</v>
      </c>
      <c r="F25" s="13"/>
      <c r="G25" s="13"/>
      <c r="H25" s="13">
        <v>5468</v>
      </c>
      <c r="P25"/>
    </row>
    <row r="26" spans="1:16" ht="15.75">
      <c r="A26" s="3"/>
      <c r="B26" s="13"/>
      <c r="C26" s="13"/>
      <c r="D26" s="13"/>
      <c r="E26" s="13" t="s">
        <v>70</v>
      </c>
      <c r="F26" s="13"/>
      <c r="G26" s="13">
        <v>30</v>
      </c>
      <c r="H26" s="13">
        <v>257069</v>
      </c>
      <c r="P26"/>
    </row>
    <row r="27" spans="1:16" ht="15.75">
      <c r="A27" s="3"/>
      <c r="B27" s="13"/>
      <c r="C27" s="13"/>
      <c r="D27" s="13"/>
      <c r="E27" s="13" t="s">
        <v>71</v>
      </c>
      <c r="F27" s="13"/>
      <c r="G27" s="13">
        <v>130</v>
      </c>
      <c r="H27" s="13">
        <v>66503</v>
      </c>
      <c r="P27"/>
    </row>
    <row r="28" spans="1:16" ht="15.75">
      <c r="A28" s="3"/>
      <c r="B28" s="13" t="s">
        <v>86</v>
      </c>
      <c r="C28" s="13"/>
      <c r="D28" s="13"/>
      <c r="E28" s="13"/>
      <c r="F28" s="13"/>
      <c r="G28" s="13"/>
      <c r="H28" s="13">
        <v>10000</v>
      </c>
      <c r="P28"/>
    </row>
    <row r="29" spans="1:16" ht="15.75">
      <c r="A29" s="3"/>
      <c r="B29" s="13" t="s">
        <v>49</v>
      </c>
      <c r="C29" s="13"/>
      <c r="D29" s="13"/>
      <c r="E29" s="13"/>
      <c r="F29" s="13"/>
      <c r="G29" s="13"/>
      <c r="H29" s="13">
        <v>88870</v>
      </c>
      <c r="P29"/>
    </row>
    <row r="30" spans="1:16" ht="15.75">
      <c r="A30" s="3"/>
      <c r="B30" s="13" t="s">
        <v>13</v>
      </c>
      <c r="C30" s="13"/>
      <c r="D30" s="13"/>
      <c r="E30" s="13"/>
      <c r="F30" s="13"/>
      <c r="G30" s="13">
        <v>10</v>
      </c>
      <c r="H30" s="13">
        <v>6072.16</v>
      </c>
      <c r="P30"/>
    </row>
    <row r="31" spans="1:16" ht="15.75">
      <c r="A31" s="3"/>
      <c r="B31" s="13"/>
      <c r="C31" s="13"/>
      <c r="D31" s="13"/>
      <c r="E31" s="13"/>
      <c r="F31" s="13"/>
      <c r="G31" s="13"/>
      <c r="H31" s="13"/>
      <c r="P31"/>
    </row>
    <row r="32" spans="1:16" ht="15.75">
      <c r="A32" s="3"/>
      <c r="B32" s="13" t="s">
        <v>87</v>
      </c>
      <c r="C32" s="13"/>
      <c r="D32" s="13"/>
      <c r="E32" s="13"/>
      <c r="F32" s="13"/>
      <c r="G32" s="13"/>
      <c r="H32" s="13">
        <v>7100.5</v>
      </c>
      <c r="P32"/>
    </row>
    <row r="33" spans="1:16" ht="15.75">
      <c r="A33" s="3"/>
      <c r="B33" s="13"/>
      <c r="C33" s="13"/>
      <c r="D33" s="13"/>
      <c r="E33" s="13"/>
      <c r="F33" s="13"/>
      <c r="G33" s="13"/>
      <c r="H33" s="13"/>
      <c r="P33"/>
    </row>
    <row r="34" spans="1:16" ht="15.75">
      <c r="A34" s="3"/>
      <c r="B34" s="13" t="s">
        <v>14</v>
      </c>
      <c r="C34" s="13"/>
      <c r="D34" s="13"/>
      <c r="E34" s="13"/>
      <c r="F34" s="13"/>
      <c r="G34" s="13">
        <f>SUM(G7:G33)</f>
        <v>7436</v>
      </c>
      <c r="H34" s="13">
        <f>SUM(H7:H33)</f>
        <v>8872883.77</v>
      </c>
      <c r="P34"/>
    </row>
    <row r="35" spans="1:16" ht="15.75">
      <c r="A35" s="3"/>
      <c r="B35" s="3"/>
      <c r="C35" s="3"/>
      <c r="D35" s="3"/>
      <c r="E35" s="3"/>
      <c r="F35" s="3"/>
      <c r="G35" s="3"/>
      <c r="P35"/>
    </row>
    <row r="36" spans="1:16" ht="15.75">
      <c r="A36" s="3"/>
      <c r="B36" s="3"/>
      <c r="C36" s="3"/>
      <c r="D36" s="3"/>
      <c r="E36" s="3"/>
      <c r="F36" s="3"/>
      <c r="G36" s="3"/>
      <c r="P36"/>
    </row>
    <row r="37" spans="1:16" ht="15.75">
      <c r="A37" s="7" t="s">
        <v>15</v>
      </c>
      <c r="B37" s="7"/>
      <c r="C37" s="7"/>
      <c r="D37" s="7"/>
      <c r="E37" s="7"/>
      <c r="F37" s="7"/>
      <c r="G37" s="8" t="s">
        <v>43</v>
      </c>
      <c r="H37" s="8" t="s">
        <v>107</v>
      </c>
      <c r="P37"/>
    </row>
    <row r="38" spans="1:16" ht="15.75">
      <c r="A38" s="3"/>
      <c r="B38" s="3"/>
      <c r="C38" s="3"/>
      <c r="D38" s="3"/>
      <c r="E38" s="3"/>
      <c r="F38" s="3"/>
      <c r="G38" s="2" t="s">
        <v>42</v>
      </c>
      <c r="H38" s="16" t="s">
        <v>109</v>
      </c>
      <c r="P38"/>
    </row>
    <row r="39" spans="1:16" ht="15.75">
      <c r="A39" s="3"/>
      <c r="B39" s="3"/>
      <c r="C39" s="3"/>
      <c r="D39" s="3"/>
      <c r="E39" s="3"/>
      <c r="F39" s="3"/>
      <c r="G39" s="2"/>
      <c r="P39"/>
    </row>
    <row r="40" spans="1:16" ht="15.75">
      <c r="A40" s="3"/>
      <c r="B40" s="13" t="s">
        <v>45</v>
      </c>
      <c r="C40" s="13"/>
      <c r="D40" s="13"/>
      <c r="E40" s="13"/>
      <c r="F40" s="13"/>
      <c r="G40" s="13">
        <v>92</v>
      </c>
      <c r="H40" s="13">
        <v>105000</v>
      </c>
      <c r="P40"/>
    </row>
    <row r="41" spans="1:16" ht="15.75">
      <c r="A41" s="3"/>
      <c r="B41" s="13" t="s">
        <v>40</v>
      </c>
      <c r="C41" s="13"/>
      <c r="D41" s="13"/>
      <c r="E41" s="13"/>
      <c r="F41" s="13" t="s">
        <v>103</v>
      </c>
      <c r="G41" s="13">
        <v>307</v>
      </c>
      <c r="H41" s="13">
        <v>307000</v>
      </c>
      <c r="P41"/>
    </row>
    <row r="42" spans="1:16" ht="15.75">
      <c r="A42" s="3"/>
      <c r="B42" s="13" t="s">
        <v>55</v>
      </c>
      <c r="C42" s="13"/>
      <c r="D42" s="13"/>
      <c r="E42" s="13"/>
      <c r="F42" s="13"/>
      <c r="G42" s="13">
        <v>64</v>
      </c>
      <c r="H42" s="13">
        <v>67200</v>
      </c>
      <c r="P42"/>
    </row>
    <row r="43" spans="1:16" ht="15.75">
      <c r="A43" s="3"/>
      <c r="B43" s="13" t="s">
        <v>56</v>
      </c>
      <c r="C43" s="13"/>
      <c r="D43" s="13"/>
      <c r="E43" s="13"/>
      <c r="F43" s="13" t="s">
        <v>103</v>
      </c>
      <c r="G43" s="13">
        <v>205</v>
      </c>
      <c r="H43" s="13">
        <v>205000</v>
      </c>
      <c r="P43"/>
    </row>
    <row r="44" spans="1:16" ht="15.75">
      <c r="A44" s="3"/>
      <c r="B44" s="13" t="s">
        <v>75</v>
      </c>
      <c r="C44" s="13"/>
      <c r="D44" s="13"/>
      <c r="E44" s="13"/>
      <c r="F44" s="13"/>
      <c r="G44" s="13">
        <v>30</v>
      </c>
      <c r="H44" s="13">
        <v>77938</v>
      </c>
      <c r="P44"/>
    </row>
    <row r="45" spans="1:16" ht="15.75">
      <c r="A45" s="3"/>
      <c r="B45" s="13" t="s">
        <v>16</v>
      </c>
      <c r="C45" s="13"/>
      <c r="D45" s="13"/>
      <c r="E45" s="13"/>
      <c r="F45" s="13"/>
      <c r="G45" s="13">
        <v>20</v>
      </c>
      <c r="H45" s="13">
        <v>15807.39</v>
      </c>
      <c r="P45"/>
    </row>
    <row r="46" spans="1:16" ht="15.75">
      <c r="A46" s="3"/>
      <c r="B46" s="13" t="s">
        <v>73</v>
      </c>
      <c r="C46" s="13"/>
      <c r="D46" s="13"/>
      <c r="E46" s="13"/>
      <c r="F46" s="13"/>
      <c r="G46" s="13">
        <v>20</v>
      </c>
      <c r="H46" s="13">
        <v>12387</v>
      </c>
      <c r="P46"/>
    </row>
    <row r="47" spans="1:16" ht="15.75">
      <c r="A47" s="3"/>
      <c r="B47" s="13" t="s">
        <v>11</v>
      </c>
      <c r="C47" s="13"/>
      <c r="D47" s="13" t="s">
        <v>17</v>
      </c>
      <c r="E47" s="13"/>
      <c r="F47" s="13"/>
      <c r="G47" s="13">
        <v>14</v>
      </c>
      <c r="H47" s="13">
        <v>20000</v>
      </c>
      <c r="P47"/>
    </row>
    <row r="48" spans="1:16" ht="15.75">
      <c r="A48" s="3"/>
      <c r="B48" s="13"/>
      <c r="C48" s="13"/>
      <c r="D48" s="13" t="s">
        <v>57</v>
      </c>
      <c r="E48" s="13"/>
      <c r="F48" s="13"/>
      <c r="G48" s="13"/>
      <c r="H48" s="13"/>
      <c r="P48"/>
    </row>
    <row r="49" spans="1:16" ht="15.75">
      <c r="A49" s="3"/>
      <c r="B49" s="13" t="s">
        <v>18</v>
      </c>
      <c r="C49" s="13"/>
      <c r="D49" s="13"/>
      <c r="E49" s="13"/>
      <c r="F49" s="13"/>
      <c r="G49" s="13">
        <v>60</v>
      </c>
      <c r="H49" s="13">
        <v>55960</v>
      </c>
      <c r="P49"/>
    </row>
    <row r="50" spans="1:16" ht="15.75">
      <c r="A50" s="3"/>
      <c r="B50" s="13" t="s">
        <v>19</v>
      </c>
      <c r="C50" s="13"/>
      <c r="D50" s="13"/>
      <c r="E50" s="13"/>
      <c r="F50" s="13"/>
      <c r="G50" s="13">
        <v>10</v>
      </c>
      <c r="H50" s="13">
        <v>5528</v>
      </c>
      <c r="P50"/>
    </row>
    <row r="51" spans="1:16" ht="15.75">
      <c r="A51" s="3"/>
      <c r="B51" s="13" t="s">
        <v>20</v>
      </c>
      <c r="C51" s="13"/>
      <c r="D51" s="13"/>
      <c r="E51" s="13"/>
      <c r="F51" s="13"/>
      <c r="G51" s="13">
        <v>30</v>
      </c>
      <c r="H51" s="13">
        <v>26105.12</v>
      </c>
      <c r="P51"/>
    </row>
    <row r="52" spans="1:16" ht="15.75">
      <c r="A52" s="3"/>
      <c r="B52" s="13" t="s">
        <v>21</v>
      </c>
      <c r="C52" s="13"/>
      <c r="D52" s="13"/>
      <c r="E52" s="13"/>
      <c r="F52" s="13"/>
      <c r="G52" s="13">
        <v>10</v>
      </c>
      <c r="H52" s="13">
        <v>9525</v>
      </c>
      <c r="P52"/>
    </row>
    <row r="53" spans="1:16" ht="15.75">
      <c r="A53" s="3"/>
      <c r="B53" s="13" t="s">
        <v>22</v>
      </c>
      <c r="C53" s="13"/>
      <c r="D53" s="13"/>
      <c r="E53" s="13"/>
      <c r="F53" s="13"/>
      <c r="G53" s="13">
        <v>150</v>
      </c>
      <c r="H53" s="13">
        <v>100446.57</v>
      </c>
      <c r="P53"/>
    </row>
    <row r="54" spans="1:16" ht="15.75">
      <c r="A54" s="3"/>
      <c r="B54" s="13" t="s">
        <v>23</v>
      </c>
      <c r="C54" s="13"/>
      <c r="D54" s="13"/>
      <c r="E54" s="13"/>
      <c r="F54" s="13"/>
      <c r="G54" s="13">
        <v>250</v>
      </c>
      <c r="H54" s="13">
        <v>40198</v>
      </c>
      <c r="P54"/>
    </row>
    <row r="55" spans="1:16" ht="15.75">
      <c r="A55" s="3"/>
      <c r="B55" s="13" t="s">
        <v>24</v>
      </c>
      <c r="C55" s="13"/>
      <c r="D55" s="13"/>
      <c r="E55" s="13"/>
      <c r="F55" s="13"/>
      <c r="G55" s="13">
        <v>15</v>
      </c>
      <c r="H55" s="13">
        <v>13749.2</v>
      </c>
      <c r="P55"/>
    </row>
    <row r="56" spans="1:16" ht="15.75">
      <c r="A56" s="3"/>
      <c r="B56" s="13" t="s">
        <v>51</v>
      </c>
      <c r="C56" s="13"/>
      <c r="D56" s="13"/>
      <c r="E56" s="13"/>
      <c r="F56" s="13"/>
      <c r="G56" s="13">
        <v>115</v>
      </c>
      <c r="H56" s="13">
        <v>123223.2</v>
      </c>
      <c r="P56"/>
    </row>
    <row r="57" spans="1:16" ht="15.75">
      <c r="A57" s="3"/>
      <c r="B57" s="13" t="s">
        <v>52</v>
      </c>
      <c r="C57" s="13"/>
      <c r="D57" s="13"/>
      <c r="E57" s="13"/>
      <c r="F57" s="13"/>
      <c r="G57" s="13">
        <v>140</v>
      </c>
      <c r="H57" s="13">
        <v>98617</v>
      </c>
      <c r="P57"/>
    </row>
    <row r="58" spans="1:16" ht="15.75">
      <c r="A58" s="3"/>
      <c r="B58" s="13" t="s">
        <v>25</v>
      </c>
      <c r="C58" s="13"/>
      <c r="D58" s="13"/>
      <c r="E58" s="13"/>
      <c r="F58" s="13"/>
      <c r="G58" s="13">
        <v>430</v>
      </c>
      <c r="H58" s="13">
        <v>428839</v>
      </c>
      <c r="P58"/>
    </row>
    <row r="59" spans="1:16" ht="15.75">
      <c r="A59" s="3"/>
      <c r="B59" s="13" t="s">
        <v>26</v>
      </c>
      <c r="C59" s="13"/>
      <c r="D59" s="13"/>
      <c r="E59" s="13"/>
      <c r="F59" s="13"/>
      <c r="G59" s="13">
        <v>15</v>
      </c>
      <c r="H59" s="13">
        <v>38625</v>
      </c>
      <c r="P59"/>
    </row>
    <row r="60" spans="1:16" ht="15.75">
      <c r="A60" s="3"/>
      <c r="B60" s="13" t="s">
        <v>27</v>
      </c>
      <c r="C60" s="13"/>
      <c r="D60" s="13"/>
      <c r="E60" s="13"/>
      <c r="F60" s="13"/>
      <c r="G60" s="13">
        <v>40</v>
      </c>
      <c r="H60" s="13">
        <v>39325</v>
      </c>
      <c r="P60"/>
    </row>
    <row r="61" spans="1:16" ht="15.75">
      <c r="A61" s="3"/>
      <c r="B61" s="13" t="s">
        <v>38</v>
      </c>
      <c r="C61" s="13"/>
      <c r="D61" s="13"/>
      <c r="E61" s="13"/>
      <c r="F61" s="13"/>
      <c r="G61" s="13">
        <v>2</v>
      </c>
      <c r="H61" s="13">
        <v>4360</v>
      </c>
      <c r="P61"/>
    </row>
    <row r="62" spans="1:16" ht="15.75">
      <c r="A62" s="3"/>
      <c r="B62" s="13" t="s">
        <v>53</v>
      </c>
      <c r="C62" s="13"/>
      <c r="D62" s="13"/>
      <c r="E62" s="13"/>
      <c r="F62" s="13"/>
      <c r="G62" s="13">
        <v>67</v>
      </c>
      <c r="H62" s="13">
        <v>53019</v>
      </c>
      <c r="P62"/>
    </row>
    <row r="63" spans="1:16" ht="15.75">
      <c r="A63" s="3"/>
      <c r="B63" s="13" t="s">
        <v>58</v>
      </c>
      <c r="C63" s="13"/>
      <c r="D63" s="13"/>
      <c r="E63" s="13"/>
      <c r="F63" s="13"/>
      <c r="G63" s="13">
        <v>30</v>
      </c>
      <c r="H63" s="13">
        <v>22809.2</v>
      </c>
      <c r="P63"/>
    </row>
    <row r="64" spans="1:16" ht="15.75">
      <c r="A64" s="3"/>
      <c r="B64" s="13" t="s">
        <v>28</v>
      </c>
      <c r="C64" s="13"/>
      <c r="D64" s="13"/>
      <c r="E64" s="13"/>
      <c r="F64" s="13"/>
      <c r="G64" s="13">
        <v>10</v>
      </c>
      <c r="H64" s="13">
        <v>37000.7</v>
      </c>
      <c r="P64"/>
    </row>
    <row r="65" spans="1:16" ht="15.75">
      <c r="A65" s="3"/>
      <c r="B65" s="13" t="s">
        <v>63</v>
      </c>
      <c r="C65" s="13"/>
      <c r="D65" s="13"/>
      <c r="E65" s="13"/>
      <c r="F65" s="13"/>
      <c r="G65" s="13">
        <v>100</v>
      </c>
      <c r="H65" s="13">
        <v>133831.8</v>
      </c>
      <c r="P65"/>
    </row>
    <row r="66" spans="1:16" ht="15.75">
      <c r="A66" s="3"/>
      <c r="B66" s="13" t="s">
        <v>104</v>
      </c>
      <c r="C66" s="13"/>
      <c r="D66" s="13"/>
      <c r="E66" s="13"/>
      <c r="F66" s="13"/>
      <c r="G66" s="13">
        <v>30</v>
      </c>
      <c r="H66" s="13">
        <v>30102</v>
      </c>
      <c r="P66"/>
    </row>
    <row r="67" spans="1:16" ht="15.75">
      <c r="A67" s="3"/>
      <c r="B67" s="13" t="s">
        <v>90</v>
      </c>
      <c r="C67" s="13"/>
      <c r="D67" s="13"/>
      <c r="E67" s="13"/>
      <c r="F67" s="13"/>
      <c r="G67" s="13">
        <v>30</v>
      </c>
      <c r="H67" s="13">
        <v>18490</v>
      </c>
      <c r="P67"/>
    </row>
    <row r="68" spans="1:16" ht="15.75">
      <c r="A68" s="3"/>
      <c r="B68" s="13" t="s">
        <v>66</v>
      </c>
      <c r="C68" s="13"/>
      <c r="D68" s="13"/>
      <c r="E68" s="13"/>
      <c r="F68" s="13"/>
      <c r="G68" s="13">
        <v>30</v>
      </c>
      <c r="H68" s="13">
        <v>29083</v>
      </c>
      <c r="P68"/>
    </row>
    <row r="69" spans="1:16" ht="15.75">
      <c r="A69" s="3"/>
      <c r="B69" s="13" t="s">
        <v>105</v>
      </c>
      <c r="C69" s="13"/>
      <c r="D69" s="13"/>
      <c r="E69" s="13"/>
      <c r="F69" s="13"/>
      <c r="G69" s="13">
        <v>50</v>
      </c>
      <c r="H69" s="13"/>
      <c r="P69"/>
    </row>
    <row r="70" spans="1:16" ht="15.75">
      <c r="A70" s="3"/>
      <c r="B70" s="13" t="s">
        <v>91</v>
      </c>
      <c r="C70" s="13"/>
      <c r="D70" s="13"/>
      <c r="E70" s="13"/>
      <c r="F70" s="13"/>
      <c r="G70" s="13"/>
      <c r="H70" s="13">
        <v>910525.3</v>
      </c>
      <c r="P70"/>
    </row>
    <row r="71" spans="1:16" ht="15.75">
      <c r="A71" s="3"/>
      <c r="B71" s="13" t="s">
        <v>59</v>
      </c>
      <c r="C71" s="13"/>
      <c r="D71" s="13"/>
      <c r="E71" s="13"/>
      <c r="F71" s="13"/>
      <c r="G71" s="13">
        <v>150</v>
      </c>
      <c r="H71" s="13">
        <v>202628.7</v>
      </c>
      <c r="P71"/>
    </row>
    <row r="72" spans="1:16" ht="15.75">
      <c r="A72" s="3"/>
      <c r="B72" s="13" t="s">
        <v>60</v>
      </c>
      <c r="C72" s="13"/>
      <c r="D72" s="13"/>
      <c r="E72" s="13"/>
      <c r="F72" s="13"/>
      <c r="G72" s="13">
        <v>20</v>
      </c>
      <c r="H72" s="13"/>
      <c r="P72"/>
    </row>
    <row r="73" spans="1:16" ht="15.75">
      <c r="A73" s="3"/>
      <c r="B73" s="13" t="s">
        <v>93</v>
      </c>
      <c r="C73" s="13"/>
      <c r="D73" s="13"/>
      <c r="E73" s="13"/>
      <c r="F73" s="13"/>
      <c r="G73" s="13"/>
      <c r="H73" s="13">
        <v>139310</v>
      </c>
      <c r="P73"/>
    </row>
    <row r="74" spans="1:16" ht="15.75">
      <c r="A74" s="3"/>
      <c r="B74" s="13" t="s">
        <v>54</v>
      </c>
      <c r="C74" s="13"/>
      <c r="D74" s="13"/>
      <c r="E74" s="13"/>
      <c r="F74" s="13"/>
      <c r="G74" s="13">
        <v>10</v>
      </c>
      <c r="H74" s="13">
        <v>19884</v>
      </c>
      <c r="P74"/>
    </row>
    <row r="75" spans="1:16" ht="15.75">
      <c r="A75" s="3"/>
      <c r="B75" s="13" t="s">
        <v>29</v>
      </c>
      <c r="C75" s="13"/>
      <c r="D75" s="13"/>
      <c r="E75" s="13"/>
      <c r="F75" s="13"/>
      <c r="G75" s="13">
        <v>100</v>
      </c>
      <c r="H75" s="13">
        <v>101833.6</v>
      </c>
      <c r="P75"/>
    </row>
    <row r="76" spans="1:16" ht="15.75">
      <c r="A76" s="3"/>
      <c r="B76" s="13" t="s">
        <v>68</v>
      </c>
      <c r="C76" s="13"/>
      <c r="D76" s="13"/>
      <c r="E76" s="13"/>
      <c r="F76" s="13"/>
      <c r="G76" s="13">
        <v>210</v>
      </c>
      <c r="H76" s="13">
        <v>143022</v>
      </c>
      <c r="P76"/>
    </row>
    <row r="77" spans="1:16" ht="15.75">
      <c r="A77" s="3"/>
      <c r="B77" s="13" t="s">
        <v>47</v>
      </c>
      <c r="C77" s="13"/>
      <c r="D77" s="13"/>
      <c r="E77" s="13"/>
      <c r="F77" s="13"/>
      <c r="G77" s="13">
        <v>110</v>
      </c>
      <c r="H77" s="13">
        <v>108000</v>
      </c>
      <c r="P77"/>
    </row>
    <row r="78" spans="1:16" ht="15.75">
      <c r="A78" s="3"/>
      <c r="B78" s="13" t="s">
        <v>62</v>
      </c>
      <c r="C78" s="13"/>
      <c r="D78" s="13"/>
      <c r="E78" s="13"/>
      <c r="F78" s="13"/>
      <c r="G78" s="13">
        <v>10</v>
      </c>
      <c r="H78" s="13"/>
      <c r="P78"/>
    </row>
    <row r="79" spans="1:16" ht="15.75">
      <c r="A79" s="3"/>
      <c r="B79" s="13" t="s">
        <v>92</v>
      </c>
      <c r="C79" s="13"/>
      <c r="D79" s="13"/>
      <c r="E79" s="13"/>
      <c r="F79" s="13"/>
      <c r="G79" s="13"/>
      <c r="H79" s="13">
        <v>39501</v>
      </c>
      <c r="P79"/>
    </row>
    <row r="80" spans="1:16" ht="15.75">
      <c r="A80" s="3"/>
      <c r="B80" s="13" t="s">
        <v>30</v>
      </c>
      <c r="C80" s="13"/>
      <c r="D80" s="13"/>
      <c r="E80" s="13"/>
      <c r="F80" s="13"/>
      <c r="G80" s="13">
        <v>100</v>
      </c>
      <c r="H80" s="13">
        <v>99003.06</v>
      </c>
      <c r="P80"/>
    </row>
    <row r="81" spans="1:16" ht="15.75">
      <c r="A81" s="3"/>
      <c r="B81" s="13" t="s">
        <v>31</v>
      </c>
      <c r="C81" s="13"/>
      <c r="D81" s="13"/>
      <c r="E81" s="13"/>
      <c r="F81" s="13"/>
      <c r="G81" s="13">
        <v>1300</v>
      </c>
      <c r="H81" s="13">
        <v>1173192</v>
      </c>
      <c r="P81"/>
    </row>
    <row r="82" spans="1:16" ht="15.75">
      <c r="A82" s="3"/>
      <c r="B82" s="13" t="s">
        <v>32</v>
      </c>
      <c r="C82" s="13"/>
      <c r="D82" s="13" t="s">
        <v>33</v>
      </c>
      <c r="E82" s="13"/>
      <c r="F82" s="13"/>
      <c r="G82" s="13">
        <v>160</v>
      </c>
      <c r="H82" s="13">
        <v>165931</v>
      </c>
      <c r="P82"/>
    </row>
    <row r="83" spans="1:16" ht="15.75">
      <c r="A83" s="3"/>
      <c r="B83" s="13"/>
      <c r="C83" s="13"/>
      <c r="D83" s="13" t="s">
        <v>34</v>
      </c>
      <c r="E83" s="13"/>
      <c r="F83" s="13"/>
      <c r="G83" s="13">
        <v>200</v>
      </c>
      <c r="H83" s="13">
        <v>203152</v>
      </c>
      <c r="P83"/>
    </row>
    <row r="84" spans="1:16" ht="15.75">
      <c r="A84" s="3"/>
      <c r="B84" s="13"/>
      <c r="C84" s="13"/>
      <c r="D84" s="13"/>
      <c r="E84" s="13"/>
      <c r="F84" s="13"/>
      <c r="G84" s="13"/>
      <c r="H84" s="13"/>
      <c r="P84"/>
    </row>
    <row r="85" spans="1:16" ht="15.75">
      <c r="A85" s="3"/>
      <c r="B85" s="13" t="s">
        <v>46</v>
      </c>
      <c r="C85" s="13"/>
      <c r="D85" s="13"/>
      <c r="E85" s="13"/>
      <c r="F85" s="13"/>
      <c r="G85" s="13">
        <v>715</v>
      </c>
      <c r="H85" s="13">
        <v>714400</v>
      </c>
      <c r="P85"/>
    </row>
    <row r="86" spans="1:16" ht="15.75">
      <c r="A86" s="3"/>
      <c r="B86" s="13" t="s">
        <v>84</v>
      </c>
      <c r="C86" s="13"/>
      <c r="D86" s="13"/>
      <c r="E86" s="13"/>
      <c r="F86" s="13"/>
      <c r="G86" s="13">
        <v>540</v>
      </c>
      <c r="H86" s="13">
        <v>540000</v>
      </c>
      <c r="P86"/>
    </row>
    <row r="87" spans="1:16" ht="15.75">
      <c r="A87" s="3"/>
      <c r="B87" s="13"/>
      <c r="C87" s="13"/>
      <c r="D87" s="13"/>
      <c r="E87" s="13"/>
      <c r="F87" s="13"/>
      <c r="G87" s="13"/>
      <c r="H87" s="13"/>
      <c r="P87"/>
    </row>
    <row r="88" spans="1:16" ht="15.75">
      <c r="A88" s="3"/>
      <c r="B88" s="13" t="s">
        <v>94</v>
      </c>
      <c r="C88" s="13"/>
      <c r="D88" s="13"/>
      <c r="E88" s="13"/>
      <c r="F88" s="13"/>
      <c r="G88" s="13"/>
      <c r="H88" s="13">
        <v>3008671.58</v>
      </c>
      <c r="P88"/>
    </row>
    <row r="89" spans="1:16" ht="15.75">
      <c r="A89" s="3"/>
      <c r="B89" s="13" t="s">
        <v>95</v>
      </c>
      <c r="C89" s="13"/>
      <c r="D89" s="13"/>
      <c r="E89" s="13"/>
      <c r="F89" s="13"/>
      <c r="G89" s="13"/>
      <c r="H89" s="13">
        <v>601161.5</v>
      </c>
      <c r="P89"/>
    </row>
    <row r="90" spans="1:16" ht="15.75">
      <c r="A90" s="3"/>
      <c r="B90" s="13" t="s">
        <v>96</v>
      </c>
      <c r="C90" s="13"/>
      <c r="D90" s="13"/>
      <c r="E90" s="13"/>
      <c r="F90" s="13"/>
      <c r="G90" s="13"/>
      <c r="H90" s="13">
        <v>200189</v>
      </c>
      <c r="P90"/>
    </row>
    <row r="91" spans="1:16" ht="15.75">
      <c r="A91" s="3"/>
      <c r="B91" s="13" t="s">
        <v>97</v>
      </c>
      <c r="C91" s="13"/>
      <c r="D91" s="13"/>
      <c r="E91" s="13"/>
      <c r="F91" s="13"/>
      <c r="G91" s="13"/>
      <c r="H91" s="13">
        <v>30000</v>
      </c>
      <c r="P91"/>
    </row>
    <row r="92" spans="1:16" ht="15.75">
      <c r="A92" s="3"/>
      <c r="B92" s="13" t="s">
        <v>98</v>
      </c>
      <c r="C92" s="13"/>
      <c r="D92" s="13"/>
      <c r="E92" s="13"/>
      <c r="F92" s="13"/>
      <c r="G92" s="13"/>
      <c r="H92" s="13">
        <v>22980</v>
      </c>
      <c r="P92"/>
    </row>
    <row r="93" spans="1:16" ht="15.75">
      <c r="A93" s="3"/>
      <c r="B93" s="13" t="s">
        <v>99</v>
      </c>
      <c r="C93" s="13"/>
      <c r="D93" s="13"/>
      <c r="E93" s="13"/>
      <c r="F93" s="13"/>
      <c r="G93" s="13"/>
      <c r="H93" s="13">
        <v>30094</v>
      </c>
      <c r="P93"/>
    </row>
    <row r="94" spans="1:16" ht="15.75">
      <c r="A94" s="3"/>
      <c r="B94" s="13" t="s">
        <v>101</v>
      </c>
      <c r="C94" s="13"/>
      <c r="D94" s="13"/>
      <c r="E94" s="13"/>
      <c r="F94" s="13"/>
      <c r="G94" s="13"/>
      <c r="H94" s="13">
        <v>16999</v>
      </c>
      <c r="P94"/>
    </row>
    <row r="95" spans="1:16" ht="15.75">
      <c r="A95" s="3"/>
      <c r="B95" s="13" t="s">
        <v>100</v>
      </c>
      <c r="C95" s="13"/>
      <c r="D95" s="13"/>
      <c r="E95" s="13"/>
      <c r="F95" s="13"/>
      <c r="G95" s="13"/>
      <c r="H95" s="13">
        <v>2460</v>
      </c>
      <c r="P95"/>
    </row>
    <row r="96" spans="1:16" ht="15.75">
      <c r="A96" s="3"/>
      <c r="B96" s="13" t="s">
        <v>108</v>
      </c>
      <c r="C96" s="13"/>
      <c r="D96" s="13"/>
      <c r="E96" s="13"/>
      <c r="F96" s="13"/>
      <c r="G96" s="13"/>
      <c r="H96" s="13">
        <v>66000</v>
      </c>
      <c r="P96"/>
    </row>
    <row r="97" spans="1:16" ht="15.75">
      <c r="A97" s="3"/>
      <c r="B97" s="13"/>
      <c r="C97" s="13"/>
      <c r="D97" s="13"/>
      <c r="E97" s="13"/>
      <c r="F97" s="13"/>
      <c r="G97" s="13"/>
      <c r="H97" s="13"/>
      <c r="P97"/>
    </row>
    <row r="98" spans="1:16" ht="15.75">
      <c r="A98" s="3"/>
      <c r="B98" s="13" t="s">
        <v>13</v>
      </c>
      <c r="C98" s="13"/>
      <c r="D98" s="13"/>
      <c r="E98" s="13"/>
      <c r="F98" s="13"/>
      <c r="G98" s="13"/>
      <c r="H98" s="13"/>
      <c r="P98"/>
    </row>
    <row r="99" spans="1:16" ht="15.75">
      <c r="A99" s="3"/>
      <c r="B99" s="13"/>
      <c r="C99" s="13" t="s">
        <v>74</v>
      </c>
      <c r="D99" s="13"/>
      <c r="E99" s="13"/>
      <c r="F99" s="13"/>
      <c r="G99" s="13">
        <v>150</v>
      </c>
      <c r="H99" s="13">
        <v>114628.8</v>
      </c>
      <c r="P99"/>
    </row>
    <row r="100" spans="1:16" ht="15.75">
      <c r="A100" s="3"/>
      <c r="B100" s="13"/>
      <c r="C100" s="13"/>
      <c r="D100" s="13"/>
      <c r="E100" s="13"/>
      <c r="F100" s="13"/>
      <c r="G100" s="13"/>
      <c r="H100" s="13"/>
      <c r="P100"/>
    </row>
    <row r="101" spans="1:16" ht="15.75">
      <c r="A101" s="3"/>
      <c r="B101" s="13" t="s">
        <v>67</v>
      </c>
      <c r="C101" s="13"/>
      <c r="D101" s="13"/>
      <c r="E101" s="13"/>
      <c r="F101" s="13"/>
      <c r="G101" s="13">
        <v>240</v>
      </c>
      <c r="H101" s="13">
        <v>60000</v>
      </c>
      <c r="P101"/>
    </row>
    <row r="102" spans="1:16" ht="15.75">
      <c r="A102" s="3"/>
      <c r="B102" s="13"/>
      <c r="C102" s="13"/>
      <c r="D102" s="13"/>
      <c r="E102" s="13"/>
      <c r="F102" s="13"/>
      <c r="G102" s="13"/>
      <c r="H102" s="13"/>
      <c r="P102"/>
    </row>
    <row r="103" spans="1:16" ht="15.75">
      <c r="A103" s="3"/>
      <c r="B103" s="13" t="s">
        <v>35</v>
      </c>
      <c r="C103" s="13"/>
      <c r="D103" s="13" t="s">
        <v>36</v>
      </c>
      <c r="E103" s="13"/>
      <c r="F103" s="13"/>
      <c r="G103" s="13"/>
      <c r="H103" s="13"/>
      <c r="P103"/>
    </row>
    <row r="104" spans="1:16" ht="15.75">
      <c r="A104" s="3"/>
      <c r="B104" s="13"/>
      <c r="C104" s="13"/>
      <c r="D104" s="13" t="s">
        <v>37</v>
      </c>
      <c r="E104" s="13"/>
      <c r="F104" s="13"/>
      <c r="G104" s="13">
        <v>40</v>
      </c>
      <c r="H104" s="13"/>
      <c r="P104"/>
    </row>
    <row r="105" spans="1:16" ht="15.75">
      <c r="A105" s="3"/>
      <c r="B105" s="13"/>
      <c r="C105" s="13"/>
      <c r="D105" s="13" t="s">
        <v>65</v>
      </c>
      <c r="E105" s="13"/>
      <c r="F105" s="13"/>
      <c r="G105" s="13">
        <v>5</v>
      </c>
      <c r="H105" s="13"/>
      <c r="P105"/>
    </row>
    <row r="106" spans="1:16" ht="15.75">
      <c r="A106" s="3"/>
      <c r="B106" s="13" t="s">
        <v>48</v>
      </c>
      <c r="C106" s="13"/>
      <c r="D106" s="13"/>
      <c r="E106" s="13"/>
      <c r="F106" s="13"/>
      <c r="G106" s="13">
        <v>10</v>
      </c>
      <c r="H106" s="13">
        <v>11530</v>
      </c>
      <c r="P106"/>
    </row>
    <row r="107" spans="1:16" ht="15.75">
      <c r="A107" s="3"/>
      <c r="B107" s="13"/>
      <c r="C107" s="13"/>
      <c r="D107" s="13"/>
      <c r="E107" s="13"/>
      <c r="F107" s="13"/>
      <c r="G107" s="13"/>
      <c r="H107" s="13"/>
      <c r="P107"/>
    </row>
    <row r="108" spans="1:16" ht="15.75">
      <c r="A108" s="3"/>
      <c r="B108" s="13" t="s">
        <v>14</v>
      </c>
      <c r="C108" s="13"/>
      <c r="D108" s="13"/>
      <c r="E108" s="13"/>
      <c r="F108" s="13"/>
      <c r="G108" s="13">
        <f>SUM(G40:G106)</f>
        <v>6436</v>
      </c>
      <c r="H108" s="13">
        <f>SUM(H40:H106)</f>
        <v>10844265.72</v>
      </c>
      <c r="P108"/>
    </row>
    <row r="109" spans="1:16" ht="15.75">
      <c r="A109" s="3"/>
      <c r="B109" s="13"/>
      <c r="C109" s="13"/>
      <c r="D109" s="13"/>
      <c r="E109" s="13"/>
      <c r="F109" s="13"/>
      <c r="G109" s="13"/>
      <c r="H109" s="13"/>
      <c r="P109"/>
    </row>
    <row r="110" spans="1:16" ht="15.75">
      <c r="A110" s="3"/>
      <c r="B110" s="13" t="s">
        <v>39</v>
      </c>
      <c r="C110" s="13"/>
      <c r="D110" s="13"/>
      <c r="E110" s="13"/>
      <c r="F110" s="13"/>
      <c r="G110" s="13">
        <f>G34-G108</f>
        <v>1000</v>
      </c>
      <c r="H110" s="13">
        <f>H34-H108</f>
        <v>-1971381.9500000011</v>
      </c>
      <c r="P110"/>
    </row>
    <row r="111" spans="1:16" ht="15.75">
      <c r="A111" s="4"/>
      <c r="B111" s="4"/>
      <c r="C111" s="4"/>
      <c r="D111" s="4"/>
      <c r="E111" s="4"/>
      <c r="F111" s="4"/>
      <c r="G111" s="4"/>
      <c r="P111"/>
    </row>
    <row r="112" spans="1:16" ht="15.75">
      <c r="A112" s="4"/>
      <c r="B112" s="4"/>
      <c r="C112" s="4"/>
      <c r="D112" s="4"/>
      <c r="E112" s="4"/>
      <c r="F112" s="15">
        <v>41275</v>
      </c>
      <c r="G112" s="4"/>
      <c r="H112" s="15">
        <v>41639</v>
      </c>
      <c r="P112"/>
    </row>
    <row r="113" spans="1:16" ht="15.75">
      <c r="A113" s="4"/>
      <c r="B113" s="4" t="s">
        <v>106</v>
      </c>
      <c r="C113" s="4"/>
      <c r="D113" s="4"/>
      <c r="E113" s="4"/>
      <c r="F113" s="5">
        <f>SUM(F115:F121)</f>
        <v>2072482.7</v>
      </c>
      <c r="G113" s="4"/>
      <c r="H113" s="5">
        <f>SUM(H115:H121)</f>
        <v>101100.75</v>
      </c>
      <c r="P113"/>
    </row>
    <row r="114" spans="1:16" ht="15.75">
      <c r="A114" s="4"/>
      <c r="B114" s="4"/>
      <c r="C114" s="4"/>
      <c r="D114" s="4"/>
      <c r="E114" s="4"/>
      <c r="F114" s="12"/>
      <c r="G114" s="4"/>
      <c r="H114" s="12"/>
      <c r="P114"/>
    </row>
    <row r="115" spans="1:16" ht="15.75">
      <c r="A115" s="4"/>
      <c r="B115" s="4"/>
      <c r="C115" s="4" t="s">
        <v>76</v>
      </c>
      <c r="D115" s="4"/>
      <c r="E115" s="4"/>
      <c r="F115" s="5">
        <v>0</v>
      </c>
      <c r="G115" s="4"/>
      <c r="H115" s="5">
        <v>0</v>
      </c>
      <c r="P115"/>
    </row>
    <row r="116" spans="1:16" ht="15.75">
      <c r="A116" s="4"/>
      <c r="B116" s="4"/>
      <c r="C116" s="4" t="s">
        <v>77</v>
      </c>
      <c r="D116" s="4"/>
      <c r="E116" s="4"/>
      <c r="F116" s="5">
        <v>2059719.8</v>
      </c>
      <c r="G116" s="4"/>
      <c r="H116" s="5">
        <v>82728.07</v>
      </c>
      <c r="P116"/>
    </row>
    <row r="117" spans="1:16" ht="15.75">
      <c r="A117" s="4"/>
      <c r="B117" s="4"/>
      <c r="C117" s="4" t="s">
        <v>102</v>
      </c>
      <c r="D117" s="4"/>
      <c r="E117" s="4"/>
      <c r="F117" s="5"/>
      <c r="G117" s="4"/>
      <c r="H117" s="5">
        <v>17372.68</v>
      </c>
      <c r="P117"/>
    </row>
    <row r="118" spans="1:16" ht="15.75">
      <c r="A118" s="4"/>
      <c r="B118" s="4"/>
      <c r="C118" s="4" t="s">
        <v>78</v>
      </c>
      <c r="D118" s="4"/>
      <c r="E118" s="4"/>
      <c r="F118" s="5">
        <v>1000</v>
      </c>
      <c r="G118" s="4"/>
      <c r="H118" s="5">
        <v>1000</v>
      </c>
      <c r="P118"/>
    </row>
    <row r="119" spans="1:16" ht="15.75">
      <c r="A119" s="4"/>
      <c r="B119" s="4"/>
      <c r="C119" s="4" t="s">
        <v>79</v>
      </c>
      <c r="D119" s="4"/>
      <c r="E119" s="4"/>
      <c r="F119" s="5">
        <v>9816</v>
      </c>
      <c r="G119" s="4"/>
      <c r="H119" s="5">
        <v>0</v>
      </c>
      <c r="P119"/>
    </row>
    <row r="120" spans="1:16" ht="15.75">
      <c r="A120" s="4"/>
      <c r="B120" s="4"/>
      <c r="C120" s="10" t="s">
        <v>80</v>
      </c>
      <c r="F120" s="5">
        <v>946.9</v>
      </c>
      <c r="H120" s="5">
        <v>0</v>
      </c>
      <c r="P120"/>
    </row>
    <row r="121" spans="1:16" ht="15.75">
      <c r="A121" s="4"/>
      <c r="B121" s="4"/>
      <c r="C121" s="10" t="s">
        <v>85</v>
      </c>
      <c r="F121" s="5">
        <v>1000</v>
      </c>
      <c r="H121" s="5">
        <v>0</v>
      </c>
      <c r="P121"/>
    </row>
    <row r="122" spans="1:16" ht="15.75">
      <c r="A122" s="4"/>
      <c r="B122" s="4"/>
      <c r="C122" s="10" t="s">
        <v>81</v>
      </c>
      <c r="F122" s="5">
        <v>-6345000</v>
      </c>
      <c r="H122" s="5">
        <v>-5805000</v>
      </c>
      <c r="P122"/>
    </row>
    <row r="123" spans="1:16" ht="15.75">
      <c r="A123" s="4"/>
      <c r="B123" s="4"/>
      <c r="C123" s="10" t="s">
        <v>82</v>
      </c>
      <c r="F123" s="5">
        <v>0</v>
      </c>
      <c r="H123" s="11">
        <v>0</v>
      </c>
      <c r="P123"/>
    </row>
    <row r="124" spans="1:16" ht="15.75">
      <c r="A124" s="4"/>
      <c r="B124" s="4"/>
      <c r="C124" s="4"/>
      <c r="D124" s="4"/>
      <c r="E124" s="4"/>
      <c r="F124" s="3"/>
      <c r="G124" s="4"/>
      <c r="P124"/>
    </row>
    <row r="125" spans="1:16" ht="15.75">
      <c r="A125" s="4"/>
      <c r="B125" s="4"/>
      <c r="C125" s="4"/>
      <c r="D125" s="4"/>
      <c r="E125" s="4"/>
      <c r="F125" s="3"/>
      <c r="G125" s="4"/>
      <c r="H125" s="3"/>
      <c r="P125"/>
    </row>
    <row r="126" spans="1:16" ht="15.75">
      <c r="A126" s="4"/>
      <c r="B126" s="4"/>
      <c r="C126" s="4"/>
      <c r="D126" s="4"/>
      <c r="E126" s="4"/>
      <c r="F126" s="3"/>
      <c r="G126" s="4"/>
      <c r="P126"/>
    </row>
    <row r="127" spans="1:16" ht="15.75">
      <c r="A127" s="4"/>
      <c r="B127" s="4"/>
      <c r="C127" s="4"/>
      <c r="D127" s="4"/>
      <c r="E127" s="4"/>
      <c r="F127" s="3"/>
      <c r="G127" s="4"/>
      <c r="P127"/>
    </row>
    <row r="128" spans="1:16" ht="15.75">
      <c r="A128" s="4"/>
      <c r="B128" s="4"/>
      <c r="C128" s="4"/>
      <c r="D128" s="4"/>
      <c r="E128" s="4"/>
      <c r="F128" s="4"/>
      <c r="G128" s="4"/>
      <c r="P128"/>
    </row>
    <row r="129" spans="1:16" ht="15.75">
      <c r="A129" s="4"/>
      <c r="B129" s="4"/>
      <c r="C129" s="4"/>
      <c r="D129" s="4"/>
      <c r="E129" s="4"/>
      <c r="F129" s="4"/>
      <c r="G129" s="4"/>
      <c r="P129"/>
    </row>
    <row r="130" spans="1:16" ht="15.75">
      <c r="A130" s="4"/>
      <c r="B130" s="4"/>
      <c r="C130" s="4"/>
      <c r="D130" s="4"/>
      <c r="E130" s="4"/>
      <c r="F130" s="4"/>
      <c r="G130" s="4"/>
      <c r="P130"/>
    </row>
    <row r="131" spans="1:16" ht="15.75">
      <c r="A131" s="4"/>
      <c r="B131" s="4"/>
      <c r="C131" s="4"/>
      <c r="D131" s="4"/>
      <c r="E131" s="4"/>
      <c r="F131" s="4"/>
      <c r="G131" s="4"/>
      <c r="P131"/>
    </row>
    <row r="132" spans="1:16" ht="15.75">
      <c r="A132" s="4"/>
      <c r="B132" s="4"/>
      <c r="C132" s="4"/>
      <c r="D132" s="4"/>
      <c r="E132" s="4"/>
      <c r="F132" s="4"/>
      <c r="G132" s="4"/>
      <c r="P132"/>
    </row>
    <row r="133" spans="1:16" ht="15.75">
      <c r="A133" s="4"/>
      <c r="B133" s="4"/>
      <c r="C133" s="4"/>
      <c r="D133" s="4"/>
      <c r="E133" s="4"/>
      <c r="F133" s="4"/>
      <c r="G133" s="4"/>
      <c r="P133"/>
    </row>
    <row r="134" spans="1:16" ht="15.75">
      <c r="A134" s="4"/>
      <c r="B134" s="4"/>
      <c r="C134" s="4"/>
      <c r="D134" s="4"/>
      <c r="E134" s="4"/>
      <c r="F134" s="4"/>
      <c r="G134" s="4"/>
      <c r="P134"/>
    </row>
    <row r="135" spans="1:16" ht="15.75">
      <c r="A135" s="4"/>
      <c r="B135" s="4"/>
      <c r="C135" s="4"/>
      <c r="D135" s="4"/>
      <c r="E135" s="4"/>
      <c r="F135" s="4"/>
      <c r="G135" s="4"/>
      <c r="P135"/>
    </row>
    <row r="136" spans="1:16" ht="15.75">
      <c r="A136" s="4"/>
      <c r="B136" s="4"/>
      <c r="C136" s="4"/>
      <c r="D136" s="4"/>
      <c r="E136" s="4"/>
      <c r="F136" s="4"/>
      <c r="G136" s="4"/>
      <c r="P136"/>
    </row>
    <row r="137" spans="1:16" ht="15.75">
      <c r="A137" s="4"/>
      <c r="B137" s="4"/>
      <c r="C137" s="4"/>
      <c r="D137" s="4"/>
      <c r="E137" s="4"/>
      <c r="F137" s="4"/>
      <c r="G137" s="4"/>
      <c r="P137"/>
    </row>
    <row r="138" spans="1:16" ht="15.75">
      <c r="A138" s="4"/>
      <c r="B138" s="4"/>
      <c r="C138" s="4"/>
      <c r="D138" s="4"/>
      <c r="E138" s="4"/>
      <c r="F138" s="4"/>
      <c r="G138" s="4"/>
      <c r="P138"/>
    </row>
    <row r="139" spans="1:16" ht="15.75">
      <c r="A139" s="4"/>
      <c r="B139" s="4"/>
      <c r="C139" s="4"/>
      <c r="D139" s="4"/>
      <c r="E139" s="4"/>
      <c r="F139" s="4"/>
      <c r="G139" s="4"/>
      <c r="P139"/>
    </row>
    <row r="140" spans="1:16" ht="15.75">
      <c r="A140" s="4"/>
      <c r="B140" s="4"/>
      <c r="C140" s="4"/>
      <c r="D140" s="4"/>
      <c r="E140" s="4"/>
      <c r="F140" s="4"/>
      <c r="G140" s="4"/>
      <c r="P140"/>
    </row>
    <row r="141" spans="1:16" ht="15.75">
      <c r="A141" s="4"/>
      <c r="B141" s="4"/>
      <c r="C141" s="4"/>
      <c r="D141" s="4"/>
      <c r="E141" s="4"/>
      <c r="F141" s="4"/>
      <c r="G141" s="4"/>
      <c r="P141"/>
    </row>
    <row r="142" spans="1:16" ht="15.75">
      <c r="A142" s="4"/>
      <c r="B142" s="4"/>
      <c r="C142" s="4"/>
      <c r="D142" s="4"/>
      <c r="E142" s="4"/>
      <c r="F142" s="4"/>
      <c r="G142" s="4"/>
      <c r="P142"/>
    </row>
    <row r="143" spans="1:16" ht="15.75">
      <c r="A143" s="4"/>
      <c r="B143" s="4"/>
      <c r="C143" s="4"/>
      <c r="D143" s="4"/>
      <c r="E143" s="4"/>
      <c r="F143" s="4"/>
      <c r="G143" s="4"/>
      <c r="P143"/>
    </row>
    <row r="144" spans="1:16" ht="15.75">
      <c r="A144" s="4"/>
      <c r="B144" s="4"/>
      <c r="C144" s="4"/>
      <c r="D144" s="4"/>
      <c r="E144" s="4"/>
      <c r="F144" s="4"/>
      <c r="G144" s="4"/>
      <c r="P144"/>
    </row>
    <row r="145" spans="1:16" ht="15.75">
      <c r="A145" s="4"/>
      <c r="B145" s="4"/>
      <c r="C145" s="4"/>
      <c r="D145" s="4"/>
      <c r="E145" s="4"/>
      <c r="F145" s="4"/>
      <c r="G145" s="4"/>
      <c r="P145"/>
    </row>
    <row r="146" spans="1:16" ht="15.75">
      <c r="A146" s="4"/>
      <c r="B146" s="4"/>
      <c r="C146" s="4"/>
      <c r="D146" s="4"/>
      <c r="E146" s="4"/>
      <c r="F146" s="4"/>
      <c r="G146" s="4"/>
      <c r="P146"/>
    </row>
    <row r="147" spans="1:16" ht="15.75">
      <c r="A147" s="4"/>
      <c r="B147" s="4"/>
      <c r="C147" s="4"/>
      <c r="D147" s="4"/>
      <c r="E147" s="4"/>
      <c r="F147" s="4"/>
      <c r="G147" s="4"/>
      <c r="P147"/>
    </row>
    <row r="148" spans="1:16" ht="15.75">
      <c r="A148" s="4"/>
      <c r="B148" s="4"/>
      <c r="C148" s="4"/>
      <c r="D148" s="4"/>
      <c r="E148" s="4"/>
      <c r="F148" s="4"/>
      <c r="G148" s="4"/>
      <c r="P148"/>
    </row>
    <row r="149" spans="1:16" ht="15.75">
      <c r="A149" s="4"/>
      <c r="B149" s="4"/>
      <c r="C149" s="4"/>
      <c r="D149" s="4"/>
      <c r="E149" s="4"/>
      <c r="F149" s="4"/>
      <c r="G149" s="4"/>
      <c r="P149"/>
    </row>
    <row r="150" spans="1:16" ht="15.75">
      <c r="A150" s="4"/>
      <c r="B150" s="4"/>
      <c r="C150" s="4"/>
      <c r="D150" s="4"/>
      <c r="E150" s="4"/>
      <c r="F150" s="4"/>
      <c r="G150" s="4"/>
      <c r="P150"/>
    </row>
    <row r="151" spans="1:16" ht="15.75">
      <c r="A151" s="4"/>
      <c r="B151" s="4"/>
      <c r="C151" s="4"/>
      <c r="D151" s="4"/>
      <c r="E151" s="4"/>
      <c r="F151" s="4"/>
      <c r="G151" s="4"/>
      <c r="P151"/>
    </row>
    <row r="152" spans="1:16" ht="15.75">
      <c r="A152" s="4"/>
      <c r="B152" s="4"/>
      <c r="C152" s="4"/>
      <c r="D152" s="4"/>
      <c r="E152" s="4"/>
      <c r="F152" s="4"/>
      <c r="G152" s="4"/>
      <c r="P152"/>
    </row>
    <row r="153" spans="1:16" ht="15.75">
      <c r="A153" s="4"/>
      <c r="B153" s="4"/>
      <c r="C153" s="4"/>
      <c r="D153" s="4"/>
      <c r="E153" s="4"/>
      <c r="F153" s="4"/>
      <c r="G153" s="4"/>
      <c r="P153"/>
    </row>
    <row r="154" spans="1:16" ht="15.75">
      <c r="A154" s="4"/>
      <c r="B154" s="4"/>
      <c r="C154" s="4"/>
      <c r="D154" s="4"/>
      <c r="E154" s="4"/>
      <c r="F154" s="4"/>
      <c r="G154" s="4"/>
      <c r="P154"/>
    </row>
    <row r="155" spans="1:16" ht="15.75">
      <c r="A155" s="4"/>
      <c r="B155" s="4"/>
      <c r="C155" s="4"/>
      <c r="D155" s="4"/>
      <c r="E155" s="4"/>
      <c r="F155" s="4"/>
      <c r="G155" s="4"/>
      <c r="P155"/>
    </row>
    <row r="156" spans="1:16" ht="15.75">
      <c r="A156" s="4"/>
      <c r="B156" s="4"/>
      <c r="C156" s="4"/>
      <c r="D156" s="4"/>
      <c r="E156" s="4"/>
      <c r="F156" s="4"/>
      <c r="G156" s="4"/>
      <c r="P156"/>
    </row>
    <row r="157" spans="1:16" ht="15.75">
      <c r="A157" s="4"/>
      <c r="B157" s="4"/>
      <c r="C157" s="4"/>
      <c r="D157" s="4"/>
      <c r="E157" s="4"/>
      <c r="F157" s="4"/>
      <c r="G157" s="4"/>
      <c r="P157"/>
    </row>
    <row r="158" spans="1:16" ht="15.75">
      <c r="A158" s="4"/>
      <c r="B158" s="4"/>
      <c r="C158" s="4"/>
      <c r="D158" s="4"/>
      <c r="E158" s="4"/>
      <c r="F158" s="4"/>
      <c r="G158" s="4"/>
      <c r="P158"/>
    </row>
    <row r="159" spans="1:16" ht="15.75">
      <c r="A159" s="4"/>
      <c r="B159" s="4"/>
      <c r="C159" s="4"/>
      <c r="D159" s="4"/>
      <c r="E159" s="4"/>
      <c r="F159" s="4"/>
      <c r="G159" s="4"/>
      <c r="P159"/>
    </row>
    <row r="160" spans="1:16" ht="15.75">
      <c r="A160" s="4"/>
      <c r="B160" s="4"/>
      <c r="C160" s="4"/>
      <c r="D160" s="4"/>
      <c r="E160" s="4"/>
      <c r="F160" s="4"/>
      <c r="G160" s="4"/>
      <c r="P160"/>
    </row>
    <row r="161" spans="1:16" ht="15.75">
      <c r="A161" s="4"/>
      <c r="B161" s="4"/>
      <c r="C161" s="4"/>
      <c r="D161" s="4"/>
      <c r="E161" s="4"/>
      <c r="F161" s="4"/>
      <c r="G161" s="4"/>
      <c r="P161"/>
    </row>
    <row r="162" spans="1:16" ht="15.75">
      <c r="A162" s="4"/>
      <c r="B162" s="4"/>
      <c r="C162" s="4"/>
      <c r="D162" s="4"/>
      <c r="E162" s="4"/>
      <c r="F162" s="4"/>
      <c r="G162" s="4"/>
      <c r="P162"/>
    </row>
    <row r="163" spans="1:16" ht="15.75">
      <c r="A163" s="4"/>
      <c r="B163" s="4"/>
      <c r="C163" s="4"/>
      <c r="D163" s="4"/>
      <c r="E163" s="4"/>
      <c r="F163" s="4"/>
      <c r="G163" s="4"/>
      <c r="P163"/>
    </row>
    <row r="164" spans="1:16" ht="15.75">
      <c r="A164" s="4"/>
      <c r="B164" s="4"/>
      <c r="C164" s="4"/>
      <c r="D164" s="4"/>
      <c r="E164" s="4"/>
      <c r="F164" s="4"/>
      <c r="G164" s="4"/>
      <c r="P164"/>
    </row>
    <row r="165" spans="1:16" ht="15.75">
      <c r="A165" s="4"/>
      <c r="B165" s="4"/>
      <c r="C165" s="4"/>
      <c r="D165" s="4"/>
      <c r="E165" s="4"/>
      <c r="F165" s="4"/>
      <c r="G165" s="4"/>
      <c r="P165"/>
    </row>
    <row r="166" spans="1:16" ht="15.75">
      <c r="A166" s="4"/>
      <c r="B166" s="4"/>
      <c r="C166" s="4"/>
      <c r="D166" s="4"/>
      <c r="E166" s="4"/>
      <c r="F166" s="4"/>
      <c r="G166" s="4"/>
      <c r="P166"/>
    </row>
    <row r="167" spans="1:16" ht="15.75">
      <c r="A167" s="4"/>
      <c r="B167" s="4"/>
      <c r="C167" s="4"/>
      <c r="D167" s="4"/>
      <c r="E167" s="4"/>
      <c r="F167" s="4"/>
      <c r="G167" s="4"/>
      <c r="P167"/>
    </row>
    <row r="168" spans="1:16" ht="15.75">
      <c r="A168" s="4"/>
      <c r="B168" s="4"/>
      <c r="C168" s="4"/>
      <c r="D168" s="4"/>
      <c r="E168" s="4"/>
      <c r="F168" s="4"/>
      <c r="G168" s="4"/>
      <c r="P168"/>
    </row>
    <row r="169" spans="1:16" ht="15.75">
      <c r="A169" s="4"/>
      <c r="B169" s="4"/>
      <c r="C169" s="4"/>
      <c r="D169" s="4"/>
      <c r="E169" s="4"/>
      <c r="F169" s="4"/>
      <c r="G169" s="4"/>
      <c r="P169"/>
    </row>
    <row r="170" spans="1:16" ht="15.75">
      <c r="A170" s="4"/>
      <c r="B170" s="4"/>
      <c r="C170" s="4"/>
      <c r="D170" s="4"/>
      <c r="E170" s="4"/>
      <c r="F170" s="4"/>
      <c r="G170" s="4"/>
      <c r="P170"/>
    </row>
    <row r="171" spans="1:16" ht="15.75">
      <c r="A171" s="4"/>
      <c r="B171" s="4"/>
      <c r="C171" s="4"/>
      <c r="D171" s="4"/>
      <c r="E171" s="4"/>
      <c r="F171" s="4"/>
      <c r="G171" s="4"/>
      <c r="P171"/>
    </row>
    <row r="172" spans="1:16" ht="15.75">
      <c r="A172" s="4"/>
      <c r="B172" s="4"/>
      <c r="C172" s="4"/>
      <c r="D172" s="4"/>
      <c r="E172" s="4"/>
      <c r="F172" s="4"/>
      <c r="G172" s="4"/>
      <c r="P172"/>
    </row>
    <row r="173" spans="1:16" ht="15.75">
      <c r="A173" s="4"/>
      <c r="B173" s="4"/>
      <c r="C173" s="4"/>
      <c r="D173" s="4"/>
      <c r="E173" s="4"/>
      <c r="F173" s="4"/>
      <c r="G173" s="4"/>
      <c r="P173"/>
    </row>
    <row r="174" spans="1:16" ht="15.75">
      <c r="A174" s="4"/>
      <c r="B174" s="4"/>
      <c r="C174" s="4"/>
      <c r="D174" s="4"/>
      <c r="E174" s="4"/>
      <c r="F174" s="4"/>
      <c r="G174" s="4"/>
      <c r="P174"/>
    </row>
    <row r="175" spans="1:16" ht="15.75">
      <c r="A175" s="4"/>
      <c r="B175" s="4"/>
      <c r="C175" s="4"/>
      <c r="D175" s="4"/>
      <c r="E175" s="4"/>
      <c r="F175" s="4"/>
      <c r="G175" s="4"/>
      <c r="P175"/>
    </row>
    <row r="176" spans="1:16" ht="15.75">
      <c r="A176" s="4"/>
      <c r="B176" s="4"/>
      <c r="C176" s="4"/>
      <c r="D176" s="4"/>
      <c r="E176" s="4"/>
      <c r="F176" s="4"/>
      <c r="G176" s="4"/>
      <c r="P176"/>
    </row>
    <row r="177" spans="1:16" ht="15.75">
      <c r="A177" s="4"/>
      <c r="B177" s="4"/>
      <c r="C177" s="4"/>
      <c r="D177" s="4"/>
      <c r="E177" s="4"/>
      <c r="F177" s="4"/>
      <c r="G177" s="4"/>
      <c r="P177"/>
    </row>
    <row r="178" spans="1:16" ht="15.75">
      <c r="A178" s="4"/>
      <c r="B178" s="4"/>
      <c r="C178" s="4"/>
      <c r="D178" s="4"/>
      <c r="E178" s="4"/>
      <c r="F178" s="4"/>
      <c r="G178" s="4"/>
      <c r="P178"/>
    </row>
    <row r="179" spans="1:16" ht="15.75">
      <c r="A179" s="4"/>
      <c r="B179" s="4"/>
      <c r="C179" s="4"/>
      <c r="D179" s="4"/>
      <c r="E179" s="4"/>
      <c r="F179" s="4"/>
      <c r="G179" s="4"/>
      <c r="P179"/>
    </row>
    <row r="180" spans="1:16" ht="15.75">
      <c r="A180" s="4"/>
      <c r="B180" s="4"/>
      <c r="C180" s="4"/>
      <c r="D180" s="4"/>
      <c r="E180" s="4"/>
      <c r="F180" s="4"/>
      <c r="G180" s="4"/>
      <c r="P180"/>
    </row>
    <row r="181" spans="1:16" ht="15.75">
      <c r="A181" s="4"/>
      <c r="B181" s="4"/>
      <c r="C181" s="4"/>
      <c r="D181" s="4"/>
      <c r="E181" s="4"/>
      <c r="F181" s="4"/>
      <c r="G181" s="4"/>
      <c r="P181"/>
    </row>
    <row r="182" spans="1:16" ht="15.75">
      <c r="A182" s="4"/>
      <c r="B182" s="4"/>
      <c r="C182" s="4"/>
      <c r="D182" s="4"/>
      <c r="E182" s="4"/>
      <c r="F182" s="4"/>
      <c r="G182" s="4"/>
      <c r="P182"/>
    </row>
    <row r="183" spans="1:16" ht="15.75">
      <c r="A183" s="4"/>
      <c r="B183" s="4"/>
      <c r="C183" s="4"/>
      <c r="D183" s="4"/>
      <c r="E183" s="4"/>
      <c r="F183" s="4"/>
      <c r="G183" s="4"/>
      <c r="P183"/>
    </row>
    <row r="184" ht="15.75">
      <c r="P184"/>
    </row>
    <row r="185" ht="15.75">
      <c r="P185"/>
    </row>
    <row r="186" ht="15.75">
      <c r="P186"/>
    </row>
    <row r="187" ht="15.75">
      <c r="P187"/>
    </row>
    <row r="188" ht="15.75">
      <c r="P188"/>
    </row>
    <row r="189" ht="15.75">
      <c r="P189"/>
    </row>
    <row r="190" ht="15.75">
      <c r="P190"/>
    </row>
    <row r="191" ht="15.75">
      <c r="P191"/>
    </row>
    <row r="192" ht="15.75">
      <c r="P192"/>
    </row>
    <row r="193" ht="15.75">
      <c r="P193"/>
    </row>
    <row r="194" ht="15.75">
      <c r="P194"/>
    </row>
    <row r="195" ht="15.75">
      <c r="P195"/>
    </row>
    <row r="196" ht="15.75">
      <c r="P196"/>
    </row>
    <row r="197" ht="15.75">
      <c r="P197"/>
    </row>
    <row r="198" ht="15.75">
      <c r="P198"/>
    </row>
    <row r="199" ht="15.75">
      <c r="P199"/>
    </row>
    <row r="200" ht="15.75">
      <c r="P200"/>
    </row>
    <row r="201" ht="15.75">
      <c r="P201"/>
    </row>
    <row r="202" ht="15.75">
      <c r="P202"/>
    </row>
    <row r="203" ht="15.75">
      <c r="P203"/>
    </row>
    <row r="204" ht="15.75">
      <c r="P204"/>
    </row>
    <row r="205" ht="15.75">
      <c r="P205"/>
    </row>
    <row r="206" ht="15.75">
      <c r="P206"/>
    </row>
    <row r="207" ht="15.75">
      <c r="P207"/>
    </row>
    <row r="208" ht="15.75">
      <c r="P208"/>
    </row>
    <row r="209" ht="15.75">
      <c r="P209"/>
    </row>
    <row r="210" ht="15.75">
      <c r="P210"/>
    </row>
    <row r="211" ht="15.75">
      <c r="P211"/>
    </row>
    <row r="212" ht="15.75">
      <c r="P212"/>
    </row>
    <row r="213" ht="15.75">
      <c r="P213"/>
    </row>
    <row r="214" ht="15.75">
      <c r="P214"/>
    </row>
    <row r="215" ht="15.75">
      <c r="P215"/>
    </row>
    <row r="216" ht="15.75">
      <c r="P216"/>
    </row>
    <row r="217" ht="15.75">
      <c r="P217"/>
    </row>
    <row r="218" ht="15.75">
      <c r="P218"/>
    </row>
    <row r="219" ht="15.75">
      <c r="P219"/>
    </row>
    <row r="220" ht="15.75">
      <c r="P220"/>
    </row>
    <row r="221" ht="15.75">
      <c r="P221"/>
    </row>
    <row r="222" ht="15.75">
      <c r="P222"/>
    </row>
    <row r="223" ht="15.75">
      <c r="P223"/>
    </row>
    <row r="224" ht="15.75">
      <c r="P224"/>
    </row>
    <row r="225" ht="15.75">
      <c r="P225"/>
    </row>
    <row r="226" ht="15.75">
      <c r="P226"/>
    </row>
    <row r="227" ht="15.75">
      <c r="P227"/>
    </row>
    <row r="228" ht="15.75">
      <c r="P228"/>
    </row>
    <row r="229" ht="15.75">
      <c r="P229"/>
    </row>
    <row r="230" ht="15.75">
      <c r="P230"/>
    </row>
    <row r="231" ht="15.75">
      <c r="P231"/>
    </row>
    <row r="232" ht="15.75">
      <c r="P232"/>
    </row>
    <row r="233" ht="15.75">
      <c r="P233"/>
    </row>
    <row r="234" ht="15.75">
      <c r="P234"/>
    </row>
    <row r="235" ht="15.75">
      <c r="P235"/>
    </row>
    <row r="236" ht="15.75">
      <c r="P236"/>
    </row>
    <row r="237" ht="15.75">
      <c r="P237"/>
    </row>
    <row r="238" ht="15.75">
      <c r="P238"/>
    </row>
    <row r="239" ht="15.75">
      <c r="P239"/>
    </row>
    <row r="240" ht="15.75">
      <c r="P240"/>
    </row>
    <row r="241" ht="15.75">
      <c r="P241"/>
    </row>
    <row r="242" ht="15.75">
      <c r="P242"/>
    </row>
    <row r="243" ht="15.75">
      <c r="P243"/>
    </row>
    <row r="244" ht="15.75">
      <c r="P244"/>
    </row>
    <row r="245" ht="15.75">
      <c r="P245"/>
    </row>
    <row r="246" ht="15.75">
      <c r="P246"/>
    </row>
    <row r="247" ht="15.75">
      <c r="P247"/>
    </row>
    <row r="248" ht="15.75">
      <c r="P248"/>
    </row>
    <row r="249" ht="15.75">
      <c r="P249"/>
    </row>
    <row r="250" ht="15.75">
      <c r="P250"/>
    </row>
    <row r="251" ht="15.75">
      <c r="P251"/>
    </row>
    <row r="252" ht="15.75">
      <c r="P252"/>
    </row>
    <row r="253" ht="15.75">
      <c r="P253"/>
    </row>
    <row r="254" ht="15.75">
      <c r="P254"/>
    </row>
    <row r="255" ht="15.75">
      <c r="P255"/>
    </row>
    <row r="256" ht="15.75">
      <c r="P256"/>
    </row>
    <row r="257" ht="15.75">
      <c r="P257"/>
    </row>
    <row r="258" ht="15.75">
      <c r="P258"/>
    </row>
    <row r="259" ht="15.75">
      <c r="P259"/>
    </row>
    <row r="260" ht="15.75">
      <c r="P260"/>
    </row>
    <row r="261" ht="15.75">
      <c r="P261"/>
    </row>
    <row r="262" ht="15.75">
      <c r="P262"/>
    </row>
    <row r="263" ht="15.75">
      <c r="P263"/>
    </row>
    <row r="264" ht="15.75">
      <c r="P264"/>
    </row>
    <row r="265" ht="15.75">
      <c r="P265"/>
    </row>
    <row r="266" ht="15.75">
      <c r="P266"/>
    </row>
    <row r="267" ht="15.75">
      <c r="P267"/>
    </row>
    <row r="268" ht="15.75">
      <c r="P268"/>
    </row>
    <row r="269" ht="15.75">
      <c r="P269"/>
    </row>
    <row r="270" ht="15.75">
      <c r="P270"/>
    </row>
    <row r="271" ht="15.75">
      <c r="P271"/>
    </row>
    <row r="272" ht="15.75">
      <c r="P272"/>
    </row>
    <row r="273" ht="15.75">
      <c r="P273"/>
    </row>
    <row r="274" ht="15.75">
      <c r="P274"/>
    </row>
    <row r="275" ht="15.75">
      <c r="P275"/>
    </row>
    <row r="276" ht="15.75">
      <c r="P276"/>
    </row>
    <row r="277" ht="15.75">
      <c r="P277"/>
    </row>
    <row r="278" ht="15.75">
      <c r="P278"/>
    </row>
    <row r="279" ht="15.75">
      <c r="P279"/>
    </row>
  </sheetData>
  <sheetProtection/>
  <printOptions/>
  <pageMargins left="0" right="0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Eisenreich</dc:creator>
  <cp:keywords/>
  <dc:description/>
  <cp:lastModifiedBy>Klimentova</cp:lastModifiedBy>
  <cp:lastPrinted>2014-01-14T09:26:04Z</cp:lastPrinted>
  <dcterms:created xsi:type="dcterms:W3CDTF">2004-02-09T08:42:30Z</dcterms:created>
  <dcterms:modified xsi:type="dcterms:W3CDTF">2014-02-14T11:46:26Z</dcterms:modified>
  <cp:category/>
  <cp:version/>
  <cp:contentType/>
  <cp:contentStatus/>
</cp:coreProperties>
</file>